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068503C8-9D97-4674-9F81-710413971863}" xr6:coauthVersionLast="47" xr6:coauthVersionMax="47" xr10:uidLastSave="{00000000-0000-0000-0000-000000000000}"/>
  <bookViews>
    <workbookView xWindow="-108" yWindow="-108" windowWidth="23256" windowHeight="12720" xr2:uid="{EE78E6A4-4080-49F2-A491-221E202464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" i="1" l="1"/>
  <c r="I10" i="1"/>
  <c r="D15" i="1"/>
  <c r="I5" i="1"/>
  <c r="I6" i="1"/>
  <c r="J11" i="1"/>
  <c r="H11" i="1"/>
  <c r="E6" i="1"/>
  <c r="H6" i="1" s="1"/>
  <c r="H3" i="1"/>
  <c r="I3" i="1" s="1"/>
  <c r="H4" i="1"/>
  <c r="I4" i="1" s="1"/>
  <c r="H5" i="1"/>
  <c r="D7" i="1"/>
  <c r="B15" i="1"/>
  <c r="I7" i="1" l="1"/>
  <c r="H7" i="1"/>
  <c r="H9" i="1" s="1"/>
  <c r="J9" i="1" s="1"/>
</calcChain>
</file>

<file path=xl/sharedStrings.xml><?xml version="1.0" encoding="utf-8"?>
<sst xmlns="http://schemas.openxmlformats.org/spreadsheetml/2006/main" count="18" uniqueCount="10">
  <si>
    <t>Expences</t>
  </si>
  <si>
    <t>Bus</t>
  </si>
  <si>
    <t>rikshaw</t>
  </si>
  <si>
    <t>GSRTC</t>
  </si>
  <si>
    <t>Train</t>
  </si>
  <si>
    <t>Other EXPENCES</t>
  </si>
  <si>
    <t>Monthly</t>
  </si>
  <si>
    <t>train monthly pass price</t>
  </si>
  <si>
    <t>savings</t>
  </si>
  <si>
    <t>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</si>
</sst>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FEEB9-AB0C-4FB1-89E6-754F41A07D55}">
  <dimension ref="A1:J16"/>
  <sheetViews>
    <sheetView tabSelected="1" workbookViewId="0">
      <selection activeCell="E16" sqref="E16"/>
    </sheetView>
  </sheetViews>
  <sheetFormatPr defaultRowHeight="14.4" x14ac:dyDescent="0.3"/>
  <sheetData>
    <row r="1" spans="1:10" x14ac:dyDescent="0.3">
      <c r="A1" t="s">
        <v>0</v>
      </c>
      <c r="F1" t="s">
        <v>5</v>
      </c>
    </row>
    <row r="2" spans="1:10" x14ac:dyDescent="0.3">
      <c r="B2" s="1">
        <v>45298</v>
      </c>
      <c r="I2">
        <v>12</v>
      </c>
    </row>
    <row r="3" spans="1:10" x14ac:dyDescent="0.3">
      <c r="B3">
        <v>8</v>
      </c>
      <c r="C3" t="s">
        <v>1</v>
      </c>
      <c r="E3">
        <v>1</v>
      </c>
      <c r="F3">
        <v>210</v>
      </c>
      <c r="G3" t="s">
        <v>6</v>
      </c>
      <c r="H3">
        <f t="shared" ref="H3:H5" si="0">F3/E3</f>
        <v>210</v>
      </c>
      <c r="I3">
        <f>H3*I2</f>
        <v>2520</v>
      </c>
    </row>
    <row r="4" spans="1:10" x14ac:dyDescent="0.3">
      <c r="B4">
        <v>15</v>
      </c>
      <c r="C4" t="s">
        <v>2</v>
      </c>
      <c r="E4">
        <v>1</v>
      </c>
      <c r="F4">
        <v>0</v>
      </c>
      <c r="G4" t="s">
        <v>7</v>
      </c>
      <c r="H4">
        <f t="shared" si="0"/>
        <v>0</v>
      </c>
      <c r="I4">
        <f>H4*I2</f>
        <v>0</v>
      </c>
      <c r="J4">
        <v>25000</v>
      </c>
    </row>
    <row r="5" spans="1:10" x14ac:dyDescent="0.3">
      <c r="B5">
        <v>15</v>
      </c>
      <c r="C5" t="s">
        <v>2</v>
      </c>
      <c r="E5">
        <v>3</v>
      </c>
      <c r="F5">
        <v>800</v>
      </c>
      <c r="G5" t="s">
        <v>3</v>
      </c>
      <c r="H5">
        <f t="shared" si="0"/>
        <v>266.66666666666669</v>
      </c>
      <c r="I5">
        <f>H5*I2</f>
        <v>3200</v>
      </c>
    </row>
    <row r="6" spans="1:10" x14ac:dyDescent="0.3">
      <c r="B6">
        <v>37</v>
      </c>
      <c r="C6" t="s">
        <v>3</v>
      </c>
      <c r="E6">
        <f>F11/12</f>
        <v>20.833333333333332</v>
      </c>
      <c r="F6">
        <v>30</v>
      </c>
      <c r="H6">
        <f>F6*E6</f>
        <v>625</v>
      </c>
      <c r="I6">
        <f>H6*I2</f>
        <v>7500</v>
      </c>
    </row>
    <row r="7" spans="1:10" x14ac:dyDescent="0.3">
      <c r="B7">
        <v>8</v>
      </c>
      <c r="C7" t="s">
        <v>1</v>
      </c>
      <c r="D7">
        <f>SUM(B3:B7)</f>
        <v>83</v>
      </c>
      <c r="H7">
        <f>H3+H4+H5+H6</f>
        <v>1101.6666666666667</v>
      </c>
      <c r="I7">
        <f>I3+I4+I5+I6</f>
        <v>13220</v>
      </c>
    </row>
    <row r="8" spans="1:10" x14ac:dyDescent="0.3">
      <c r="B8" s="1">
        <v>45358</v>
      </c>
    </row>
    <row r="9" spans="1:10" x14ac:dyDescent="0.3">
      <c r="B9">
        <v>8</v>
      </c>
      <c r="C9" t="s">
        <v>1</v>
      </c>
      <c r="F9">
        <v>12</v>
      </c>
      <c r="G9" t="s">
        <v>9</v>
      </c>
      <c r="H9">
        <f>H7*F9</f>
        <v>13220</v>
      </c>
      <c r="I9" t="s">
        <v>8</v>
      </c>
      <c r="J9">
        <f>J4-H9</f>
        <v>11780</v>
      </c>
    </row>
    <row r="10" spans="1:10" x14ac:dyDescent="0.3">
      <c r="B10">
        <v>30</v>
      </c>
      <c r="C10" t="s">
        <v>4</v>
      </c>
      <c r="I10">
        <f>H9/12</f>
        <v>1101.6666666666667</v>
      </c>
    </row>
    <row r="11" spans="1:10" x14ac:dyDescent="0.3">
      <c r="B11">
        <v>15</v>
      </c>
      <c r="C11" t="s">
        <v>2</v>
      </c>
      <c r="F11">
        <v>250</v>
      </c>
      <c r="H11">
        <f>F11*B15</f>
        <v>27750</v>
      </c>
      <c r="J11">
        <f>J4-H11</f>
        <v>-2750</v>
      </c>
    </row>
    <row r="12" spans="1:10" x14ac:dyDescent="0.3">
      <c r="B12">
        <v>15</v>
      </c>
      <c r="C12" t="s">
        <v>2</v>
      </c>
    </row>
    <row r="13" spans="1:10" x14ac:dyDescent="0.3">
      <c r="B13">
        <v>35</v>
      </c>
      <c r="C13" t="s">
        <v>3</v>
      </c>
    </row>
    <row r="14" spans="1:10" x14ac:dyDescent="0.3">
      <c r="B14">
        <v>8</v>
      </c>
      <c r="C14" t="s">
        <v>1</v>
      </c>
    </row>
    <row r="15" spans="1:10" x14ac:dyDescent="0.3">
      <c r="B15">
        <f>SUM(B9:B14)</f>
        <v>111</v>
      </c>
      <c r="C15">
        <v>5</v>
      </c>
      <c r="D15">
        <f>B15*C15</f>
        <v>555</v>
      </c>
      <c r="E15">
        <f>D15*(31/20)</f>
        <v>860.25</v>
      </c>
    </row>
    <row r="16" spans="1:10" x14ac:dyDescent="0.3">
      <c r="F16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2024-07-04T12:37:47Z</dcterms:created>
  <dcterms:modified xsi:type="dcterms:W3CDTF">2024-07-04T17:05:36Z</dcterms:modified>
</cp:coreProperties>
</file>